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DA61" lockStructure="1"/>
  <bookViews>
    <workbookView xWindow="0" yWindow="0" windowWidth="25605" windowHeight="15480" tabRatio="500" activeTab="3"/>
  </bookViews>
  <sheets>
    <sheet name="PPR" sheetId="4" r:id="rId1"/>
    <sheet name="COSII" sheetId="1" r:id="rId2"/>
    <sheet name="cpDNA" sheetId="2" r:id="rId3"/>
    <sheet name="mtDNA" sheetId="3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E13" i="2"/>
  <c r="E12" i="3"/>
</calcChain>
</file>

<file path=xl/sharedStrings.xml><?xml version="1.0" encoding="utf-8"?>
<sst xmlns="http://schemas.openxmlformats.org/spreadsheetml/2006/main" count="319" uniqueCount="296">
  <si>
    <t>Locus</t>
  </si>
  <si>
    <t>F primer</t>
  </si>
  <si>
    <t>R primer</t>
  </si>
  <si>
    <t>Length (bp)</t>
  </si>
  <si>
    <t>AT1G21370.1</t>
  </si>
  <si>
    <t>P.fr (AKKJ01004156.1), P.da (AKKI01002445.1)</t>
  </si>
  <si>
    <t>AT1G34130.1</t>
  </si>
  <si>
    <t>P.fr (AKKJ01002175.1), P.da (AKKI01001610.1), P.cy (AKKG01003771.1)</t>
  </si>
  <si>
    <t>AT1G59820.1</t>
  </si>
  <si>
    <t>P.fr (AKKJ01000500.1), P.da (AKKI01000230.1)</t>
  </si>
  <si>
    <t>AT1G62390.1</t>
  </si>
  <si>
    <t>P.fr (AKKJ01002937.1), P.da (AKKI01003160.1), P.di (AKKH01001075.1), P.cy (AKKG 01001286.1)</t>
  </si>
  <si>
    <t>AT1G80460.1</t>
  </si>
  <si>
    <t>P.di (AKKH01000183.1), P.cy (AKKG01000820.1)</t>
  </si>
  <si>
    <t>AT2G03820.1</t>
  </si>
  <si>
    <t>P.da (AKKI01001326.1), P.di (AKKH01001771.1)</t>
  </si>
  <si>
    <t>AT2G04270.5</t>
  </si>
  <si>
    <t>P.fr (AKKJ01000774.1), P.da (AKKI01000533.1), P.di (AKKH01001532.1)</t>
  </si>
  <si>
    <t>AT2G20370.1</t>
  </si>
  <si>
    <t>P.da (AKKI01001533.1), P.cy (AKKG01004593.1)</t>
  </si>
  <si>
    <t>AT2G23460.1</t>
  </si>
  <si>
    <t>P.fr (AKKJ01002142.1), P.di (AKKH01001841.1)</t>
  </si>
  <si>
    <t>P.fr (AKKJ01000556.1), P.da (AKKI01000539.1), P.di (AKKH01000549.1)</t>
  </si>
  <si>
    <t>AT2G35920.1</t>
  </si>
  <si>
    <t>P.da (AKKI01004054.1), P.di (AKKH01003410.1)</t>
  </si>
  <si>
    <t>AT3G14240.1</t>
  </si>
  <si>
    <t>P.fr (AKKJ01003317.1), P.di (AKKH01000387.1), P.cy (AKKG01000764.1)</t>
  </si>
  <si>
    <t>AT3G24530.1</t>
  </si>
  <si>
    <t>P.fr (AKKJ01003013.1), P.da (AKKI01003275.1), P.di (AKKH01003887.1)</t>
  </si>
  <si>
    <t>AT3G27260.1</t>
  </si>
  <si>
    <t>P.da (AKKI01003975.1), P.cy (AKKG01003437.1)</t>
  </si>
  <si>
    <t>AT3G28040.1</t>
  </si>
  <si>
    <t>P.fr (AKKJ01000447.1), P.da (AKKI01000574.1)</t>
  </si>
  <si>
    <t>AT3G50360.1</t>
  </si>
  <si>
    <t>P.fr (AKKJ01001030.1), P.da (AKKI01002647.1), P.cy (AKKG01003831.1)</t>
  </si>
  <si>
    <t>AT3G53950.1</t>
  </si>
  <si>
    <t>P.fr (AKKJ01000636.1), P.da (AKKI01003534.1), P.di (AKKH01002890.1), P.cy (AKKG01001731.1)</t>
  </si>
  <si>
    <t>AT3G62010.1</t>
  </si>
  <si>
    <t>P.di (AKKH01002533.1), P.cy (AKKG01001306.1)</t>
  </si>
  <si>
    <t>AT4G02350.1</t>
  </si>
  <si>
    <t>P.da (AKKI01001668.1), P.di (AKKH01001640.1)</t>
  </si>
  <si>
    <t>AT4G18520.1</t>
  </si>
  <si>
    <t>P.di (AKKH01000950.1), P.cy (AKKG01004505.1)</t>
  </si>
  <si>
    <t>AT4G26680.1</t>
  </si>
  <si>
    <t>P.di (AKKH01001155.1), P.cy (AKKG01002477.1)</t>
  </si>
  <si>
    <t>AT4G33495.1</t>
  </si>
  <si>
    <t>P.da (AKKI01001606.1), P.cy (AKKG01007516.1)</t>
  </si>
  <si>
    <t>AT4G38180.1</t>
  </si>
  <si>
    <t>P.fr (AKKJ01003249.1), P.da (AKKI01001518.1), P.di (AKKH01001612.1), P.cy (AKKG01004275.1)</t>
  </si>
  <si>
    <t>AT5G04810.1</t>
  </si>
  <si>
    <t>P.fr (AKKJ01000162.1), P.di (AKKH01000556.1), P.cy (AKKG01000700.1)</t>
  </si>
  <si>
    <t>AT5G37450.1</t>
  </si>
  <si>
    <t>AT5G48730.1</t>
  </si>
  <si>
    <t>P.fr (AKKJ01001479.1), P.di (AKKH01000039.1)</t>
  </si>
  <si>
    <t>AT5G57850.1</t>
  </si>
  <si>
    <t>P.fr (AKKJ01003764.1), P.da (AKKI01004496.1), P.cy (AKKG01000906.1)</t>
  </si>
  <si>
    <t>AT5G66330.1</t>
  </si>
  <si>
    <t>P.di (AKKH01000917.1), P.cy (AKKG01006335.1)</t>
  </si>
  <si>
    <t>TAIR accession number</t>
  </si>
  <si>
    <t>unknown protein; IPR003848</t>
  </si>
  <si>
    <t>staurosporin and temperature sensitive 3-like b</t>
  </si>
  <si>
    <t xml:space="preserve">aminophospholipid ATPase 3 </t>
  </si>
  <si>
    <t xml:space="preserve">Octicosapeptide/Phox/Bem1p (PB1) domain-containing protein / tetratricopeptide repeat (TPR)-containing protein </t>
  </si>
  <si>
    <t xml:space="preserve">Actin-like ATPase superfamily protein </t>
  </si>
  <si>
    <t xml:space="preserve">nonsense-mediated mRNA decay NMD3 family protein </t>
  </si>
  <si>
    <t xml:space="preserve">RNAse E/G-like </t>
  </si>
  <si>
    <t xml:space="preserve">Exostosin family protein </t>
  </si>
  <si>
    <t xml:space="preserve">extra-large G-protein 1 </t>
  </si>
  <si>
    <t xml:space="preserve">SOS3-interacting protein 4 </t>
  </si>
  <si>
    <t xml:space="preserve">RNA helicase family protein </t>
  </si>
  <si>
    <t xml:space="preserve">Subtilase family protein </t>
  </si>
  <si>
    <t xml:space="preserve">AAA-type ATPase family protein / ankyrin repeat family protein </t>
  </si>
  <si>
    <t xml:space="preserve">global transcription factor group E8 </t>
  </si>
  <si>
    <t xml:space="preserve">Leucine-rich receptor-like protein kinase family protein </t>
  </si>
  <si>
    <t>centrin2</t>
  </si>
  <si>
    <t xml:space="preserve">glyoxal oxidase-related protein </t>
  </si>
  <si>
    <t>unknown protein; cellular_component unknown</t>
  </si>
  <si>
    <t xml:space="preserve">exocyst complex component sec15B </t>
  </si>
  <si>
    <t xml:space="preserve">Pentatricopeptide repeat (PPR) </t>
  </si>
  <si>
    <t xml:space="preserve">Tetratricopeptide repeat (TPR)-like superfamily protein </t>
  </si>
  <si>
    <t xml:space="preserve">Ubiquitin carboxyl-terminal hydrolase family protein </t>
  </si>
  <si>
    <t xml:space="preserve">FAR1-related sequence 5 </t>
  </si>
  <si>
    <t xml:space="preserve">pentatricopeptide (PPR) repeat-containing protein </t>
  </si>
  <si>
    <t xml:space="preserve">Leucine-rich repeat protein kinase family protein </t>
  </si>
  <si>
    <t xml:space="preserve">Pentatricopeptide repeat (PPR) superfamily protein </t>
  </si>
  <si>
    <t xml:space="preserve">D-aminoacid aminotransferase-like PLP-dependent enzymes superfamily protein </t>
  </si>
  <si>
    <t xml:space="preserve">Leucine-rich repeat (LRR) family protein </t>
  </si>
  <si>
    <t>Functional annotation</t>
  </si>
  <si>
    <t>PenGrinnContig00002</t>
  </si>
  <si>
    <t>rpoC1 intron 1</t>
  </si>
  <si>
    <t>PenGrinnContig00003</t>
  </si>
  <si>
    <t>PenGrinnContig00095</t>
  </si>
  <si>
    <t>ycf3 intron 2</t>
  </si>
  <si>
    <t>PenGrinnContig00001</t>
  </si>
  <si>
    <t>ycf3 intron 1</t>
  </si>
  <si>
    <t>clpP intron 2</t>
  </si>
  <si>
    <t>rpl16 intron 1</t>
  </si>
  <si>
    <t>rpl2 intron 1</t>
  </si>
  <si>
    <t>PenGrinnContig00264</t>
  </si>
  <si>
    <t>Start position</t>
  </si>
  <si>
    <t>ndhB intron 1</t>
  </si>
  <si>
    <t>PenGrinnContig00171</t>
  </si>
  <si>
    <t>rpS12-rpL20 intergenic spacer</t>
  </si>
  <si>
    <t>trnY-trnE</t>
  </si>
  <si>
    <t>psbA-trnH intergenic spacer</t>
  </si>
  <si>
    <t>ycf6-psbM intergenic spacer</t>
  </si>
  <si>
    <t>PenCentContig00013</t>
  </si>
  <si>
    <t>ND5 intron 1</t>
  </si>
  <si>
    <t>ND2 intron 1</t>
  </si>
  <si>
    <t>PenCentContig00007</t>
  </si>
  <si>
    <t>ND5 intron 4</t>
  </si>
  <si>
    <t>PenCentContig00113</t>
  </si>
  <si>
    <t>ND2 intron 4</t>
  </si>
  <si>
    <t>PenCentContig00010</t>
  </si>
  <si>
    <t>ND2 intron 3</t>
  </si>
  <si>
    <t>ND1 intron 2</t>
  </si>
  <si>
    <t>PenCentContig00019</t>
  </si>
  <si>
    <t>PenCentContig00004</t>
  </si>
  <si>
    <t>ccmFc intron 1</t>
  </si>
  <si>
    <t>PenCentContig00002</t>
  </si>
  <si>
    <t>ND4 intron 1</t>
  </si>
  <si>
    <t>PenCentContig00008</t>
  </si>
  <si>
    <t>ND7 intron 2</t>
  </si>
  <si>
    <t>ND7 intron 1</t>
  </si>
  <si>
    <t>CTGTTTTTCCAATTTTCCATCC</t>
  </si>
  <si>
    <t>CAGGTTGTGGGCTACGATTT</t>
  </si>
  <si>
    <t>TCTAAGTTTGCGGATGTTGAGA</t>
  </si>
  <si>
    <t>CATTCCCAGAACATACATGCAA</t>
  </si>
  <si>
    <t>GCAGATTTAGTTTTACTCTCCTCCA</t>
  </si>
  <si>
    <t>GGTCTTAAATACCATCTTCTGTGTCC</t>
  </si>
  <si>
    <t>ATTTCCCGAGCGAGAAAAAG</t>
  </si>
  <si>
    <t>AAACCGTACCCCACAAGACA</t>
  </si>
  <si>
    <t>CCGAAATTTTACCCAAAATCG</t>
  </si>
  <si>
    <t>GCAATGTGGGATTTGTTCGT</t>
  </si>
  <si>
    <t>CTGAGCCTCACTCCAAGAGG</t>
  </si>
  <si>
    <t>GTGCATATAACAAGGGGTCCA</t>
  </si>
  <si>
    <t>ACCAAGCTCTTCACCTGGAA</t>
  </si>
  <si>
    <t>AGACCAGCATAACAATTTTATTCCTAA</t>
  </si>
  <si>
    <t>TTCAGAGCTCCCATTTTTGC</t>
  </si>
  <si>
    <t>TTGACCTTCATCCAATAGAGCA</t>
  </si>
  <si>
    <t>TGGTTGTTCGTGTGAGGTTG</t>
  </si>
  <si>
    <t>AAACTCATTATTTGCTCGATAGGG</t>
  </si>
  <si>
    <t>AGGTTGCTAAAGGCCGATTC</t>
  </si>
  <si>
    <t>GGGTCTTTATCTAAAAGGCGAGA</t>
  </si>
  <si>
    <t>GGGGACAAAAATAGCAGAGC</t>
  </si>
  <si>
    <t>TCACCGTGCTTGTTAAGTGC</t>
  </si>
  <si>
    <t>CCGACATTAGTCACGGTCCT</t>
  </si>
  <si>
    <t>CGGCATTCCTTCAGATAAAC</t>
  </si>
  <si>
    <t>TTAAAATGCAGGAGGGCTTG</t>
  </si>
  <si>
    <t>CCAACCAAATCAGTTCTCTGC</t>
  </si>
  <si>
    <t>CTCCCCCGGAAAGTAACAAA</t>
  </si>
  <si>
    <t>TTGTTTCATGTTGCGCCTTT</t>
  </si>
  <si>
    <t>TCTGGAAAAATTCCCTGGAC</t>
  </si>
  <si>
    <t>GCGCTTTGCAAATTCTTGAG</t>
  </si>
  <si>
    <t>CCATGGAATCAAACCTGGAC</t>
  </si>
  <si>
    <t>AAGCCCAAATCGAAGAAGAA</t>
  </si>
  <si>
    <t>AAACTGTGCTCTTCCTCCAA</t>
  </si>
  <si>
    <t>GGGGAATGGTGACTCCTACA</t>
  </si>
  <si>
    <t>AGCAACGCCATAAACTGGAA</t>
  </si>
  <si>
    <t>TTGGGAAAGTTGATTGAGACG</t>
  </si>
  <si>
    <t>GCTCCCATCTTTGTATATCTCG</t>
  </si>
  <si>
    <t>CCCGTTCGTTCGATTGATAG</t>
  </si>
  <si>
    <t>TTCGAGAACGCCTCTAAACC</t>
  </si>
  <si>
    <t>GTTATGCACAAAACGGGATG</t>
  </si>
  <si>
    <t>TTTCGTGTCTCTCGACGTAA</t>
  </si>
  <si>
    <t>TGGCAAAGGGCACTAATCAT</t>
  </si>
  <si>
    <t>TCTCCATTTCTCAACCTCAGC</t>
  </si>
  <si>
    <t>GCCCCTTCCTCTCCATACA</t>
  </si>
  <si>
    <t>GGCATCAAAAGTGGATGATG</t>
  </si>
  <si>
    <t>TCCCTCGTTGAGACATTCCT</t>
  </si>
  <si>
    <t>TACCAATTCCCCAGTTCTGC</t>
  </si>
  <si>
    <t>ATGGGAAGAGATGCTTACCTGA</t>
  </si>
  <si>
    <t>P.di (AKKH01001857.1), P.cy (AKKG01002625.1)</t>
  </si>
  <si>
    <t>TGCTATCAAAACTTCGGCATC</t>
  </si>
  <si>
    <t>GATCTCAAAAAGCACAACTCCA</t>
  </si>
  <si>
    <t>CCATACGCGTAAATAAGAGAGC</t>
  </si>
  <si>
    <t>TGATGGATATGGTAAAGCTAAACG</t>
  </si>
  <si>
    <t>GAAGGAGCCTCAAAGCAGTG</t>
  </si>
  <si>
    <t>GGATGTCCATCTAACCCGTTT</t>
  </si>
  <si>
    <t>TGCAAATTCTTGAGCTGTCC</t>
  </si>
  <si>
    <t>AAAATTCCCTGGACGCTTG</t>
  </si>
  <si>
    <t>COSII sequences fromWu et al. (2006).</t>
  </si>
  <si>
    <t>TGTATCGAAGCCCTGGGTAG</t>
  </si>
  <si>
    <t>CCCAGTAACCCATGTGTGG</t>
  </si>
  <si>
    <t>TCCGCAATTTCAGAATCTCC</t>
  </si>
  <si>
    <t>CGAACGAAACCCGTTCTTAC</t>
  </si>
  <si>
    <t>GCTTCCGCATAATTTCCTTC</t>
  </si>
  <si>
    <t>TCAGGAGAAAAGGAGGCATT</t>
  </si>
  <si>
    <t>CGTTTGCGCCTCATAAAAAG</t>
  </si>
  <si>
    <t>ACGTCTAGCATTCCCTCACG</t>
  </si>
  <si>
    <t>ATCCGCGTTTAATTCTGGTC</t>
  </si>
  <si>
    <t>AGCCAATTCGAAATGTCACC</t>
  </si>
  <si>
    <t>ATCAAAACCCCTTCCCAAAC</t>
  </si>
  <si>
    <t>AAAATGGGAAATGCCCTACC</t>
  </si>
  <si>
    <t>AATTCGAGTGGCTGAAGCTG</t>
  </si>
  <si>
    <t>GGAATTTCAATTGCGCTCAT</t>
  </si>
  <si>
    <t>CGGTGCTCTAACCAATTGAA</t>
  </si>
  <si>
    <t>TGCAGTAGACTCGTAGCCACTAA</t>
  </si>
  <si>
    <t>TGAGGAATCAAACCGTATCAA</t>
  </si>
  <si>
    <t>AATCCCGAGTTATTGCGAAG</t>
  </si>
  <si>
    <t>AGCCCCAACAAACGGATAA</t>
  </si>
  <si>
    <t>CCGCCCCTTTATTTTAGCAT</t>
  </si>
  <si>
    <t>PenCentContig00006</t>
  </si>
  <si>
    <t>GGTTCAAGTGCCTGAAGAGC</t>
  </si>
  <si>
    <t>CCTTCTTTTTCTGGCCAATG</t>
  </si>
  <si>
    <t>CATCACTACGGTCGGGCTAT</t>
  </si>
  <si>
    <t>CCATGGATCTCATCGGAAAT</t>
  </si>
  <si>
    <t>AGTAATGTGGGTTGGCTTGG</t>
  </si>
  <si>
    <t>GCGAGCAGAAGCAAGGTTAT</t>
  </si>
  <si>
    <t>CGTACACATTCCGACGATTG</t>
  </si>
  <si>
    <t>CCCACATACGAGAAAAGGTCA</t>
  </si>
  <si>
    <t>GTGGGGCTTACTTCCTAGCC</t>
  </si>
  <si>
    <t>CGACTTGTCACGATCCATTG</t>
  </si>
  <si>
    <t>GATCACTGCAGTTCCTTTTCG</t>
  </si>
  <si>
    <t>GGTGGGTGAACCCTCATAGA</t>
  </si>
  <si>
    <t>CAGGGAACAAGGGAATACCA</t>
  </si>
  <si>
    <t>GCAGCTCAAATGGTCCCTTA</t>
  </si>
  <si>
    <t>CGACTAGGGGGACTGAGAAA</t>
  </si>
  <si>
    <t>TGTTCTTGGGCCATCATAGA</t>
  </si>
  <si>
    <t>ACGTGCGGAACCACATATT</t>
  </si>
  <si>
    <t>GATCGCCCTCTGAACGAT</t>
  </si>
  <si>
    <t>CACATGGAGGAGTGTGCATC</t>
  </si>
  <si>
    <t>CGTTCGTTAGGGACGGTTTA</t>
  </si>
  <si>
    <t>TCTGCATGCTGGATCCTCTA</t>
  </si>
  <si>
    <t>CTCGAACCCCATACCCCTAT</t>
  </si>
  <si>
    <t>Total</t>
  </si>
  <si>
    <r>
      <rPr>
        <b/>
        <i/>
        <sz val="12"/>
        <color theme="1"/>
        <rFont val="Times New Roman"/>
      </rPr>
      <t>Penstemon</t>
    </r>
    <r>
      <rPr>
        <b/>
        <sz val="12"/>
        <color theme="1"/>
        <rFont val="Times New Roman"/>
      </rPr>
      <t xml:space="preserve"> accession</t>
    </r>
  </si>
  <si>
    <r>
      <t xml:space="preserve">Introns and intergenic spacers from </t>
    </r>
    <r>
      <rPr>
        <i/>
        <sz val="12"/>
        <color theme="1"/>
        <rFont val="Times New Roman"/>
      </rPr>
      <t>S.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</rPr>
      <t>lycopersicum</t>
    </r>
    <r>
      <rPr>
        <sz val="12"/>
        <color theme="1"/>
        <rFont val="Times New Roman"/>
        <family val="1"/>
      </rPr>
      <t xml:space="preserve"> and </t>
    </r>
    <r>
      <rPr>
        <i/>
        <sz val="12"/>
        <color theme="1"/>
        <rFont val="Times New Roman"/>
      </rPr>
      <t>Gratiola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</rPr>
      <t>brevifolia.</t>
    </r>
  </si>
  <si>
    <r>
      <t xml:space="preserve">Introns from </t>
    </r>
    <r>
      <rPr>
        <i/>
        <sz val="12"/>
        <color theme="1"/>
        <rFont val="Times New Roman"/>
      </rPr>
      <t>Mimulus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</rPr>
      <t>guttatus.</t>
    </r>
  </si>
  <si>
    <t>PPR369</t>
  </si>
  <si>
    <t>AKKI01000369.1</t>
  </si>
  <si>
    <t>GGAAAGGAAATCCATGCCCA</t>
  </si>
  <si>
    <t>AGCCTTCAGTTACCATTCCG</t>
  </si>
  <si>
    <t>PPR876</t>
  </si>
  <si>
    <t>AKKJ01000876.1</t>
  </si>
  <si>
    <t>CAGCTTCTGGTAGATGGGCT</t>
  </si>
  <si>
    <t>CTCTCCCCACAATCTTCGCC</t>
  </si>
  <si>
    <t>PPR950</t>
  </si>
  <si>
    <t>AKKH01000950.1</t>
  </si>
  <si>
    <t>TCTCCATCTTCGAGAACGCC</t>
  </si>
  <si>
    <t>GCCGGATCAGGTGACGATAG</t>
  </si>
  <si>
    <t>PPR1250</t>
  </si>
  <si>
    <t>AKKG01001250.1</t>
  </si>
  <si>
    <t>AAAGCCCTTCTTGCACGAGT</t>
  </si>
  <si>
    <t>GGACAGCTTTGATTGCAGGG</t>
  </si>
  <si>
    <t>PPR5729</t>
  </si>
  <si>
    <t>AKKG01005729.1</t>
  </si>
  <si>
    <t>TTTGCTCACTGCTTGTGCTG</t>
  </si>
  <si>
    <t>CCTTCATCCACCATGCCACA</t>
  </si>
  <si>
    <t>PPR1751</t>
  </si>
  <si>
    <t>AKKG01001751.1</t>
  </si>
  <si>
    <t>CGCGGTATGACAATCAACACA</t>
  </si>
  <si>
    <t>AATGGACCGAGGTGGCAAAT</t>
  </si>
  <si>
    <t>PPR5013</t>
  </si>
  <si>
    <t>AKKG01005013.1</t>
  </si>
  <si>
    <t>CACCACAATTACACACGCCC</t>
  </si>
  <si>
    <t>CAGCTTCTGGTCGATGGGTT</t>
  </si>
  <si>
    <t>PPR982</t>
  </si>
  <si>
    <t>AKKH01000982.1</t>
  </si>
  <si>
    <t>CTGCTCTTCTTCCACATCATGG</t>
  </si>
  <si>
    <t>ACTTGCAGAAAAAGCAGCCG</t>
  </si>
  <si>
    <t>PPR985</t>
  </si>
  <si>
    <t>AKKH01000985.1</t>
  </si>
  <si>
    <t>TCCGTGGCATTTTTAGTGCG</t>
  </si>
  <si>
    <t>CCGGAGAAAGCTCTTACGGTT</t>
  </si>
  <si>
    <t>PPR1155</t>
  </si>
  <si>
    <t>AKKH01001155.1</t>
  </si>
  <si>
    <t>GAAATTTCGTGTCTCTCGACG</t>
  </si>
  <si>
    <t>ACAACATCAGGTCGGATTCCA</t>
  </si>
  <si>
    <t>PPR943</t>
  </si>
  <si>
    <t>AKKI01000943.1</t>
  </si>
  <si>
    <t>CCTCATCCAACAACCGAGAC</t>
  </si>
  <si>
    <t>TGGAAGGAGATGGAGGTGAGA</t>
  </si>
  <si>
    <t>PPR1561</t>
  </si>
  <si>
    <t>AKKI01001561.1</t>
  </si>
  <si>
    <t>TCCCTTTTGCCTCATCGACC</t>
  </si>
  <si>
    <t>GGTTCACACGGTGAATGTCG</t>
  </si>
  <si>
    <t>PPR1651</t>
  </si>
  <si>
    <t>AKKI01001651.1</t>
  </si>
  <si>
    <t>ACGCAGCTTCTGGTAGATGG</t>
  </si>
  <si>
    <t>PPR1839</t>
  </si>
  <si>
    <t>AKKI01001839.1</t>
  </si>
  <si>
    <t>TGCAACCGTAATGCTCGACT</t>
  </si>
  <si>
    <r>
      <rPr>
        <b/>
        <i/>
        <sz val="12"/>
        <color theme="1"/>
        <rFont val="Times New Roman"/>
      </rPr>
      <t>Penstemon</t>
    </r>
    <r>
      <rPr>
        <b/>
        <sz val="12"/>
        <color theme="1"/>
        <rFont val="Times New Roman"/>
      </rPr>
      <t xml:space="preserve"> accessions aligned</t>
    </r>
  </si>
  <si>
    <t>% variable sites</t>
  </si>
  <si>
    <t>PI - parsimony informative</t>
  </si>
  <si>
    <t>0.031, 3 PI sites</t>
  </si>
  <si>
    <t>0.051, 10 PI sites</t>
  </si>
  <si>
    <t>0.022, 3 PI sites</t>
  </si>
  <si>
    <t>Primers tested for successful amplification are in blue</t>
  </si>
  <si>
    <r>
      <t xml:space="preserve">AT2G30360.1 </t>
    </r>
    <r>
      <rPr>
        <b/>
        <sz val="12"/>
        <color theme="1"/>
        <rFont val="Times New Roman"/>
      </rPr>
      <t>F</t>
    </r>
  </si>
  <si>
    <r>
      <rPr>
        <b/>
        <sz val="12"/>
        <color theme="1"/>
        <rFont val="Times New Roman"/>
      </rPr>
      <t>F</t>
    </r>
    <r>
      <rPr>
        <sz val="12"/>
        <color theme="1"/>
        <rFont val="Times New Roman"/>
        <family val="1"/>
      </rPr>
      <t xml:space="preserve"> - failed to amplify</t>
    </r>
  </si>
  <si>
    <t xml:space="preserve">Appendix S4. Primers developed for COSII, chloroplast, and mitochondrial genes. </t>
  </si>
  <si>
    <t>Blischak et al.—Applications in Plant Sciences 2014 2(12): 1400044.—Data Supplement S4</t>
  </si>
  <si>
    <r>
      <rPr>
        <b/>
        <i/>
        <sz val="12"/>
        <color theme="1"/>
        <rFont val="Times New Roman"/>
        <family val="1"/>
      </rPr>
      <t>Penstemon</t>
    </r>
    <r>
      <rPr>
        <b/>
        <sz val="12"/>
        <color theme="1"/>
        <rFont val="Times New Roman"/>
      </rPr>
      <t xml:space="preserve"> accession</t>
    </r>
  </si>
  <si>
    <t>Primers that amplified successfully are highlighted in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</si>
</sst>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/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2" xfId="0" applyFont="1" applyFill="1" applyBorder="1"/>
    <xf numFmtId="0" fontId="3" fillId="0" borderId="0" xfId="0" applyFont="1" applyAlignment="1">
      <alignment horizontal="left"/>
    </xf>
    <xf numFmtId="0" fontId="3" fillId="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9" fillId="0" borderId="0" xfId="0" applyFont="1" applyBorder="1" applyAlignment="1">
      <alignment horizontal="left" vertical="center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2" sqref="B22"/>
    </sheetView>
  </sheetViews>
  <sheetFormatPr defaultColWidth="10.875" defaultRowHeight="15.75" x14ac:dyDescent="0.25"/>
  <cols>
    <col min="1" max="1" width="10.875" style="7"/>
    <col min="2" max="2" width="20.375" style="7" customWidth="1"/>
    <col min="3" max="3" width="30" style="7" bestFit="1" customWidth="1"/>
    <col min="4" max="4" width="30.625" style="7" bestFit="1" customWidth="1"/>
    <col min="5" max="5" width="10.875" style="7" bestFit="1" customWidth="1"/>
    <col min="6" max="6" width="25.375" style="7" bestFit="1" customWidth="1"/>
    <col min="7" max="7" width="26" style="7" bestFit="1" customWidth="1"/>
    <col min="8" max="16384" width="10.875" style="7"/>
  </cols>
  <sheetData>
    <row r="1" spans="1:5" x14ac:dyDescent="0.25">
      <c r="A1" s="27" t="s">
        <v>293</v>
      </c>
    </row>
    <row r="3" spans="1:5" x14ac:dyDescent="0.25">
      <c r="A3" s="7" t="s">
        <v>292</v>
      </c>
    </row>
    <row r="5" spans="1:5" s="23" customFormat="1" x14ac:dyDescent="0.25">
      <c r="A5" s="26" t="s">
        <v>0</v>
      </c>
      <c r="B5" s="28" t="s">
        <v>294</v>
      </c>
      <c r="C5" s="26" t="s">
        <v>1</v>
      </c>
      <c r="D5" s="26" t="s">
        <v>2</v>
      </c>
      <c r="E5" s="26" t="s">
        <v>3</v>
      </c>
    </row>
    <row r="6" spans="1:5" x14ac:dyDescent="0.25">
      <c r="A6" s="20" t="s">
        <v>229</v>
      </c>
      <c r="B6" s="20" t="s">
        <v>230</v>
      </c>
      <c r="C6" s="20" t="s">
        <v>231</v>
      </c>
      <c r="D6" s="20" t="s">
        <v>232</v>
      </c>
      <c r="E6" s="24">
        <v>304</v>
      </c>
    </row>
    <row r="7" spans="1:5" x14ac:dyDescent="0.25">
      <c r="A7" s="20" t="s">
        <v>233</v>
      </c>
      <c r="B7" s="20" t="s">
        <v>234</v>
      </c>
      <c r="C7" s="20" t="s">
        <v>235</v>
      </c>
      <c r="D7" s="20" t="s">
        <v>236</v>
      </c>
      <c r="E7" s="24">
        <v>405</v>
      </c>
    </row>
    <row r="8" spans="1:5" x14ac:dyDescent="0.25">
      <c r="A8" s="20" t="s">
        <v>237</v>
      </c>
      <c r="B8" s="20" t="s">
        <v>238</v>
      </c>
      <c r="C8" s="20" t="s">
        <v>239</v>
      </c>
      <c r="D8" s="20" t="s">
        <v>240</v>
      </c>
      <c r="E8" s="24">
        <v>395</v>
      </c>
    </row>
    <row r="9" spans="1:5" x14ac:dyDescent="0.25">
      <c r="A9" s="20" t="s">
        <v>241</v>
      </c>
      <c r="B9" s="20" t="s">
        <v>242</v>
      </c>
      <c r="C9" s="20" t="s">
        <v>243</v>
      </c>
      <c r="D9" s="20" t="s">
        <v>244</v>
      </c>
      <c r="E9" s="24">
        <v>465</v>
      </c>
    </row>
    <row r="10" spans="1:5" x14ac:dyDescent="0.25">
      <c r="A10" s="20" t="s">
        <v>245</v>
      </c>
      <c r="B10" s="20" t="s">
        <v>246</v>
      </c>
      <c r="C10" s="20" t="s">
        <v>247</v>
      </c>
      <c r="D10" s="20" t="s">
        <v>248</v>
      </c>
      <c r="E10" s="24">
        <v>345</v>
      </c>
    </row>
    <row r="11" spans="1:5" x14ac:dyDescent="0.25">
      <c r="A11" s="12" t="s">
        <v>249</v>
      </c>
      <c r="B11" s="12" t="s">
        <v>250</v>
      </c>
      <c r="C11" s="12" t="s">
        <v>251</v>
      </c>
      <c r="D11" s="12" t="s">
        <v>252</v>
      </c>
      <c r="E11" s="25">
        <v>362</v>
      </c>
    </row>
    <row r="12" spans="1:5" x14ac:dyDescent="0.25">
      <c r="A12" s="12" t="s">
        <v>253</v>
      </c>
      <c r="B12" s="12" t="s">
        <v>254</v>
      </c>
      <c r="C12" s="12" t="s">
        <v>255</v>
      </c>
      <c r="D12" s="12" t="s">
        <v>256</v>
      </c>
      <c r="E12" s="25">
        <v>468</v>
      </c>
    </row>
    <row r="13" spans="1:5" x14ac:dyDescent="0.25">
      <c r="A13" s="12" t="s">
        <v>257</v>
      </c>
      <c r="B13" s="12" t="s">
        <v>258</v>
      </c>
      <c r="C13" s="12" t="s">
        <v>259</v>
      </c>
      <c r="D13" s="12" t="s">
        <v>260</v>
      </c>
      <c r="E13" s="25">
        <v>331</v>
      </c>
    </row>
    <row r="14" spans="1:5" x14ac:dyDescent="0.25">
      <c r="A14" s="12" t="s">
        <v>261</v>
      </c>
      <c r="B14" s="12" t="s">
        <v>262</v>
      </c>
      <c r="C14" s="12" t="s">
        <v>263</v>
      </c>
      <c r="D14" s="12" t="s">
        <v>264</v>
      </c>
      <c r="E14" s="25">
        <v>410</v>
      </c>
    </row>
    <row r="15" spans="1:5" x14ac:dyDescent="0.25">
      <c r="A15" s="12" t="s">
        <v>265</v>
      </c>
      <c r="B15" s="12" t="s">
        <v>266</v>
      </c>
      <c r="C15" s="12" t="s">
        <v>267</v>
      </c>
      <c r="D15" s="12" t="s">
        <v>268</v>
      </c>
      <c r="E15" s="25">
        <v>445</v>
      </c>
    </row>
    <row r="16" spans="1:5" x14ac:dyDescent="0.25">
      <c r="A16" s="12" t="s">
        <v>269</v>
      </c>
      <c r="B16" s="12" t="s">
        <v>270</v>
      </c>
      <c r="C16" s="12" t="s">
        <v>271</v>
      </c>
      <c r="D16" s="12" t="s">
        <v>272</v>
      </c>
      <c r="E16" s="25">
        <v>304</v>
      </c>
    </row>
    <row r="17" spans="1:5" x14ac:dyDescent="0.25">
      <c r="A17" s="20" t="s">
        <v>273</v>
      </c>
      <c r="B17" s="20" t="s">
        <v>274</v>
      </c>
      <c r="C17" s="20" t="s">
        <v>275</v>
      </c>
      <c r="D17" s="20" t="s">
        <v>276</v>
      </c>
      <c r="E17" s="24">
        <v>468</v>
      </c>
    </row>
    <row r="18" spans="1:5" x14ac:dyDescent="0.25">
      <c r="A18" s="20" t="s">
        <v>277</v>
      </c>
      <c r="B18" s="20" t="s">
        <v>278</v>
      </c>
      <c r="C18" s="20" t="s">
        <v>279</v>
      </c>
      <c r="D18" s="20" t="s">
        <v>255</v>
      </c>
      <c r="E18" s="24">
        <v>471</v>
      </c>
    </row>
    <row r="19" spans="1:5" x14ac:dyDescent="0.25">
      <c r="A19" s="12" t="s">
        <v>280</v>
      </c>
      <c r="B19" s="12" t="s">
        <v>281</v>
      </c>
      <c r="C19" s="12" t="s">
        <v>282</v>
      </c>
      <c r="D19" s="12" t="s">
        <v>247</v>
      </c>
      <c r="E19" s="25">
        <v>413</v>
      </c>
    </row>
    <row r="22" spans="1:5" x14ac:dyDescent="0.25">
      <c r="A22" s="22"/>
      <c r="B22" s="21" t="s">
        <v>295</v>
      </c>
      <c r="C22" s="21"/>
      <c r="D22" s="21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E1" workbookViewId="0">
      <selection activeCell="B35" sqref="B35"/>
    </sheetView>
  </sheetViews>
  <sheetFormatPr defaultColWidth="10.875" defaultRowHeight="15.75" x14ac:dyDescent="0.25"/>
  <cols>
    <col min="1" max="1" width="21.625" style="7" bestFit="1" customWidth="1"/>
    <col min="2" max="2" width="84" style="7" bestFit="1" customWidth="1"/>
    <col min="3" max="3" width="19" style="7" bestFit="1" customWidth="1"/>
    <col min="4" max="4" width="33.875" style="7" bestFit="1" customWidth="1"/>
    <col min="5" max="5" width="36.625" style="7" bestFit="1" customWidth="1"/>
    <col min="6" max="6" width="11.625" style="4" customWidth="1"/>
    <col min="7" max="7" width="93.5" style="1" bestFit="1" customWidth="1"/>
    <col min="8" max="16384" width="10.875" style="7"/>
  </cols>
  <sheetData>
    <row r="1" spans="1:7" x14ac:dyDescent="0.25">
      <c r="A1" s="3" t="s">
        <v>58</v>
      </c>
      <c r="B1" s="3" t="s">
        <v>283</v>
      </c>
      <c r="C1" s="13" t="s">
        <v>284</v>
      </c>
      <c r="D1" s="5" t="s">
        <v>1</v>
      </c>
      <c r="E1" s="5" t="s">
        <v>2</v>
      </c>
      <c r="F1" s="6" t="s">
        <v>3</v>
      </c>
      <c r="G1" s="3" t="s">
        <v>87</v>
      </c>
    </row>
    <row r="2" spans="1:7" x14ac:dyDescent="0.25">
      <c r="A2" s="1" t="s">
        <v>4</v>
      </c>
      <c r="B2" s="1" t="s">
        <v>5</v>
      </c>
      <c r="C2" s="14">
        <v>6.1999999999999998E-3</v>
      </c>
      <c r="D2" s="7" t="s">
        <v>124</v>
      </c>
      <c r="E2" s="7" t="s">
        <v>125</v>
      </c>
      <c r="F2" s="4">
        <v>443</v>
      </c>
      <c r="G2" s="1" t="s">
        <v>59</v>
      </c>
    </row>
    <row r="3" spans="1:7" x14ac:dyDescent="0.25">
      <c r="A3" s="1" t="s">
        <v>6</v>
      </c>
      <c r="B3" s="1" t="s">
        <v>7</v>
      </c>
      <c r="C3" s="14">
        <v>2.1000000000000001E-2</v>
      </c>
      <c r="D3" s="7" t="s">
        <v>126</v>
      </c>
      <c r="E3" s="7" t="s">
        <v>127</v>
      </c>
      <c r="F3" s="4">
        <v>474</v>
      </c>
      <c r="G3" s="1" t="s">
        <v>60</v>
      </c>
    </row>
    <row r="4" spans="1:7" x14ac:dyDescent="0.25">
      <c r="A4" s="1" t="s">
        <v>8</v>
      </c>
      <c r="B4" s="1" t="s">
        <v>9</v>
      </c>
      <c r="C4" s="14">
        <v>0.01</v>
      </c>
      <c r="D4" s="7" t="s">
        <v>128</v>
      </c>
      <c r="E4" s="7" t="s">
        <v>129</v>
      </c>
      <c r="F4" s="4">
        <v>503</v>
      </c>
      <c r="G4" s="1" t="s">
        <v>61</v>
      </c>
    </row>
    <row r="5" spans="1:7" x14ac:dyDescent="0.25">
      <c r="A5" s="1" t="s">
        <v>10</v>
      </c>
      <c r="B5" s="1" t="s">
        <v>11</v>
      </c>
      <c r="C5" s="14" t="s">
        <v>286</v>
      </c>
      <c r="D5" s="7" t="s">
        <v>130</v>
      </c>
      <c r="E5" s="7" t="s">
        <v>131</v>
      </c>
      <c r="F5" s="4">
        <v>490</v>
      </c>
      <c r="G5" s="1" t="s">
        <v>62</v>
      </c>
    </row>
    <row r="6" spans="1:7" x14ac:dyDescent="0.25">
      <c r="A6" s="1" t="s">
        <v>12</v>
      </c>
      <c r="B6" s="1" t="s">
        <v>13</v>
      </c>
      <c r="C6" s="14">
        <v>0.01</v>
      </c>
      <c r="D6" s="7" t="s">
        <v>132</v>
      </c>
      <c r="E6" s="7" t="s">
        <v>133</v>
      </c>
      <c r="F6" s="4">
        <v>500</v>
      </c>
      <c r="G6" s="1" t="s">
        <v>63</v>
      </c>
    </row>
    <row r="7" spans="1:7" x14ac:dyDescent="0.25">
      <c r="A7" s="15" t="s">
        <v>14</v>
      </c>
      <c r="B7" s="15" t="s">
        <v>15</v>
      </c>
      <c r="C7" s="16">
        <v>0.13</v>
      </c>
      <c r="D7" s="17" t="s">
        <v>134</v>
      </c>
      <c r="E7" s="17" t="s">
        <v>135</v>
      </c>
      <c r="F7" s="18">
        <v>519</v>
      </c>
      <c r="G7" s="15" t="s">
        <v>64</v>
      </c>
    </row>
    <row r="8" spans="1:7" x14ac:dyDescent="0.25">
      <c r="A8" s="15" t="s">
        <v>16</v>
      </c>
      <c r="B8" s="15" t="s">
        <v>17</v>
      </c>
      <c r="C8" s="16">
        <v>3.9E-2</v>
      </c>
      <c r="D8" s="17" t="s">
        <v>136</v>
      </c>
      <c r="E8" s="17" t="s">
        <v>137</v>
      </c>
      <c r="F8" s="18">
        <v>502</v>
      </c>
      <c r="G8" s="15" t="s">
        <v>65</v>
      </c>
    </row>
    <row r="9" spans="1:7" x14ac:dyDescent="0.25">
      <c r="A9" s="2" t="s">
        <v>18</v>
      </c>
      <c r="B9" s="2" t="s">
        <v>19</v>
      </c>
      <c r="C9" s="14">
        <v>3.2000000000000001E-2</v>
      </c>
      <c r="D9" s="8" t="s">
        <v>138</v>
      </c>
      <c r="E9" s="8" t="s">
        <v>139</v>
      </c>
      <c r="F9" s="4">
        <v>458</v>
      </c>
      <c r="G9" s="1" t="s">
        <v>66</v>
      </c>
    </row>
    <row r="10" spans="1:7" x14ac:dyDescent="0.25">
      <c r="A10" s="15" t="s">
        <v>20</v>
      </c>
      <c r="B10" s="15" t="s">
        <v>21</v>
      </c>
      <c r="C10" s="16">
        <v>3.4000000000000002E-2</v>
      </c>
      <c r="D10" s="17" t="s">
        <v>140</v>
      </c>
      <c r="E10" s="17" t="s">
        <v>141</v>
      </c>
      <c r="F10" s="18">
        <v>464</v>
      </c>
      <c r="G10" s="15" t="s">
        <v>67</v>
      </c>
    </row>
    <row r="11" spans="1:7" x14ac:dyDescent="0.25">
      <c r="A11" s="15" t="s">
        <v>290</v>
      </c>
      <c r="B11" s="15" t="s">
        <v>22</v>
      </c>
      <c r="C11" s="16">
        <v>4.4999999999999998E-2</v>
      </c>
      <c r="D11" s="17" t="s">
        <v>142</v>
      </c>
      <c r="E11" s="17" t="s">
        <v>143</v>
      </c>
      <c r="F11" s="18">
        <v>454</v>
      </c>
      <c r="G11" s="15" t="s">
        <v>68</v>
      </c>
    </row>
    <row r="12" spans="1:7" x14ac:dyDescent="0.25">
      <c r="A12" s="15" t="s">
        <v>23</v>
      </c>
      <c r="B12" s="15" t="s">
        <v>24</v>
      </c>
      <c r="C12" s="16">
        <v>4.4999999999999998E-2</v>
      </c>
      <c r="D12" s="17" t="s">
        <v>144</v>
      </c>
      <c r="E12" s="17" t="s">
        <v>145</v>
      </c>
      <c r="F12" s="18">
        <v>516</v>
      </c>
      <c r="G12" s="15" t="s">
        <v>69</v>
      </c>
    </row>
    <row r="13" spans="1:7" x14ac:dyDescent="0.25">
      <c r="A13" s="15" t="s">
        <v>25</v>
      </c>
      <c r="B13" s="15" t="s">
        <v>26</v>
      </c>
      <c r="C13" s="16">
        <v>5.6000000000000001E-2</v>
      </c>
      <c r="D13" s="17" t="s">
        <v>146</v>
      </c>
      <c r="E13" s="17" t="s">
        <v>147</v>
      </c>
      <c r="F13" s="18">
        <v>492</v>
      </c>
      <c r="G13" s="15" t="s">
        <v>70</v>
      </c>
    </row>
    <row r="14" spans="1:7" x14ac:dyDescent="0.25">
      <c r="A14" s="15" t="s">
        <v>27</v>
      </c>
      <c r="B14" s="15" t="s">
        <v>28</v>
      </c>
      <c r="C14" s="16">
        <v>3.5999999999999997E-2</v>
      </c>
      <c r="D14" s="17" t="s">
        <v>148</v>
      </c>
      <c r="E14" s="17" t="s">
        <v>149</v>
      </c>
      <c r="F14" s="18">
        <v>498</v>
      </c>
      <c r="G14" s="15" t="s">
        <v>71</v>
      </c>
    </row>
    <row r="15" spans="1:7" x14ac:dyDescent="0.25">
      <c r="A15" s="2" t="s">
        <v>29</v>
      </c>
      <c r="B15" s="2" t="s">
        <v>30</v>
      </c>
      <c r="C15" s="14">
        <v>2.4E-2</v>
      </c>
      <c r="D15" s="8" t="s">
        <v>150</v>
      </c>
      <c r="E15" s="8" t="s">
        <v>151</v>
      </c>
      <c r="F15" s="4">
        <v>430</v>
      </c>
      <c r="G15" s="1" t="s">
        <v>72</v>
      </c>
    </row>
    <row r="16" spans="1:7" x14ac:dyDescent="0.25">
      <c r="A16" s="2" t="s">
        <v>31</v>
      </c>
      <c r="B16" s="2" t="s">
        <v>32</v>
      </c>
      <c r="C16" s="14">
        <v>3.8E-3</v>
      </c>
      <c r="D16" s="8" t="s">
        <v>152</v>
      </c>
      <c r="E16" s="8" t="s">
        <v>153</v>
      </c>
      <c r="F16" s="4">
        <v>482</v>
      </c>
      <c r="G16" s="1" t="s">
        <v>73</v>
      </c>
    </row>
    <row r="17" spans="1:7" x14ac:dyDescent="0.25">
      <c r="A17" s="15" t="s">
        <v>33</v>
      </c>
      <c r="B17" s="15" t="s">
        <v>34</v>
      </c>
      <c r="C17" s="16">
        <v>3.6999999999999998E-2</v>
      </c>
      <c r="D17" s="17" t="s">
        <v>154</v>
      </c>
      <c r="E17" s="17" t="s">
        <v>155</v>
      </c>
      <c r="F17" s="18">
        <v>450</v>
      </c>
      <c r="G17" s="15" t="s">
        <v>74</v>
      </c>
    </row>
    <row r="18" spans="1:7" x14ac:dyDescent="0.25">
      <c r="A18" s="15" t="s">
        <v>35</v>
      </c>
      <c r="B18" s="15" t="s">
        <v>36</v>
      </c>
      <c r="C18" s="16" t="s">
        <v>287</v>
      </c>
      <c r="D18" s="17" t="s">
        <v>156</v>
      </c>
      <c r="E18" s="17" t="s">
        <v>157</v>
      </c>
      <c r="F18" s="18">
        <v>459</v>
      </c>
      <c r="G18" s="15" t="s">
        <v>75</v>
      </c>
    </row>
    <row r="19" spans="1:7" x14ac:dyDescent="0.25">
      <c r="A19" s="2" t="s">
        <v>37</v>
      </c>
      <c r="B19" s="2" t="s">
        <v>38</v>
      </c>
      <c r="C19" s="14">
        <v>2.5999999999999999E-2</v>
      </c>
      <c r="D19" s="8" t="s">
        <v>158</v>
      </c>
      <c r="E19" s="8" t="s">
        <v>159</v>
      </c>
      <c r="F19" s="4">
        <v>463</v>
      </c>
      <c r="G19" s="1" t="s">
        <v>76</v>
      </c>
    </row>
    <row r="20" spans="1:7" x14ac:dyDescent="0.25">
      <c r="A20" s="2" t="s">
        <v>39</v>
      </c>
      <c r="B20" s="2" t="s">
        <v>40</v>
      </c>
      <c r="C20" s="14">
        <v>2.8000000000000001E-2</v>
      </c>
      <c r="D20" s="8" t="s">
        <v>160</v>
      </c>
      <c r="E20" s="8" t="s">
        <v>161</v>
      </c>
      <c r="F20" s="4">
        <v>442</v>
      </c>
      <c r="G20" s="1" t="s">
        <v>77</v>
      </c>
    </row>
    <row r="21" spans="1:7" x14ac:dyDescent="0.25">
      <c r="A21" s="2" t="s">
        <v>41</v>
      </c>
      <c r="B21" s="2" t="s">
        <v>42</v>
      </c>
      <c r="C21" s="14">
        <v>2.3E-2</v>
      </c>
      <c r="D21" s="8" t="s">
        <v>162</v>
      </c>
      <c r="E21" s="8" t="s">
        <v>163</v>
      </c>
      <c r="F21" s="4">
        <v>457</v>
      </c>
      <c r="G21" s="1" t="s">
        <v>78</v>
      </c>
    </row>
    <row r="22" spans="1:7" x14ac:dyDescent="0.25">
      <c r="A22" s="2" t="s">
        <v>43</v>
      </c>
      <c r="B22" s="2" t="s">
        <v>44</v>
      </c>
      <c r="C22" s="14">
        <v>1.6E-2</v>
      </c>
      <c r="D22" s="8" t="s">
        <v>164</v>
      </c>
      <c r="E22" s="8" t="s">
        <v>165</v>
      </c>
      <c r="F22" s="4">
        <v>474</v>
      </c>
      <c r="G22" s="1" t="s">
        <v>79</v>
      </c>
    </row>
    <row r="23" spans="1:7" x14ac:dyDescent="0.25">
      <c r="A23" s="2" t="s">
        <v>45</v>
      </c>
      <c r="B23" s="2" t="s">
        <v>46</v>
      </c>
      <c r="C23" s="14">
        <v>2.9000000000000001E-2</v>
      </c>
      <c r="D23" s="8" t="s">
        <v>166</v>
      </c>
      <c r="E23" s="8" t="s">
        <v>167</v>
      </c>
      <c r="F23" s="4">
        <v>439</v>
      </c>
      <c r="G23" s="1" t="s">
        <v>80</v>
      </c>
    </row>
    <row r="24" spans="1:7" x14ac:dyDescent="0.25">
      <c r="A24" s="2" t="s">
        <v>47</v>
      </c>
      <c r="B24" s="2" t="s">
        <v>48</v>
      </c>
      <c r="C24" s="14" t="s">
        <v>288</v>
      </c>
      <c r="D24" s="8" t="s">
        <v>168</v>
      </c>
      <c r="E24" s="8" t="s">
        <v>169</v>
      </c>
      <c r="F24" s="4">
        <v>486</v>
      </c>
      <c r="G24" s="1" t="s">
        <v>81</v>
      </c>
    </row>
    <row r="25" spans="1:7" x14ac:dyDescent="0.25">
      <c r="A25" s="15" t="s">
        <v>49</v>
      </c>
      <c r="B25" s="15" t="s">
        <v>50</v>
      </c>
      <c r="C25" s="16">
        <v>0.05</v>
      </c>
      <c r="D25" s="17" t="s">
        <v>170</v>
      </c>
      <c r="E25" s="17" t="s">
        <v>171</v>
      </c>
      <c r="F25" s="18">
        <v>497</v>
      </c>
      <c r="G25" s="15" t="s">
        <v>82</v>
      </c>
    </row>
    <row r="26" spans="1:7" x14ac:dyDescent="0.25">
      <c r="A26" s="2" t="s">
        <v>51</v>
      </c>
      <c r="B26" s="2" t="s">
        <v>172</v>
      </c>
      <c r="C26" s="14">
        <v>8.6E-3</v>
      </c>
      <c r="D26" s="8" t="s">
        <v>173</v>
      </c>
      <c r="E26" s="8" t="s">
        <v>174</v>
      </c>
      <c r="F26" s="4">
        <v>443</v>
      </c>
      <c r="G26" s="1" t="s">
        <v>83</v>
      </c>
    </row>
    <row r="27" spans="1:7" x14ac:dyDescent="0.25">
      <c r="A27" s="2" t="s">
        <v>52</v>
      </c>
      <c r="B27" s="2" t="s">
        <v>53</v>
      </c>
      <c r="C27" s="14">
        <v>2.9000000000000001E-2</v>
      </c>
      <c r="D27" s="8" t="s">
        <v>175</v>
      </c>
      <c r="E27" s="8" t="s">
        <v>176</v>
      </c>
      <c r="F27" s="4">
        <v>436</v>
      </c>
      <c r="G27" s="1" t="s">
        <v>84</v>
      </c>
    </row>
    <row r="28" spans="1:7" x14ac:dyDescent="0.25">
      <c r="A28" s="15" t="s">
        <v>54</v>
      </c>
      <c r="B28" s="15" t="s">
        <v>55</v>
      </c>
      <c r="C28" s="16">
        <v>7.0999999999999994E-2</v>
      </c>
      <c r="D28" s="17" t="s">
        <v>177</v>
      </c>
      <c r="E28" s="17" t="s">
        <v>178</v>
      </c>
      <c r="F28" s="18">
        <v>500</v>
      </c>
      <c r="G28" s="15" t="s">
        <v>85</v>
      </c>
    </row>
    <row r="29" spans="1:7" x14ac:dyDescent="0.25">
      <c r="A29" s="2" t="s">
        <v>56</v>
      </c>
      <c r="B29" s="2" t="s">
        <v>57</v>
      </c>
      <c r="C29" s="14">
        <v>1.0999999999999999E-2</v>
      </c>
      <c r="D29" s="8" t="s">
        <v>179</v>
      </c>
      <c r="E29" s="8" t="s">
        <v>180</v>
      </c>
      <c r="F29" s="4">
        <v>470</v>
      </c>
      <c r="G29" s="1" t="s">
        <v>86</v>
      </c>
    </row>
    <row r="30" spans="1:7" x14ac:dyDescent="0.25">
      <c r="E30" s="9" t="s">
        <v>225</v>
      </c>
      <c r="F30" s="10">
        <f>SUM(F2:F29)</f>
        <v>13241</v>
      </c>
    </row>
    <row r="31" spans="1:7" x14ac:dyDescent="0.25">
      <c r="B31" s="7" t="s">
        <v>285</v>
      </c>
    </row>
    <row r="32" spans="1:7" x14ac:dyDescent="0.25">
      <c r="A32" s="19"/>
      <c r="B32" s="7" t="s">
        <v>289</v>
      </c>
    </row>
    <row r="33" spans="1:2" x14ac:dyDescent="0.25">
      <c r="B33" s="7" t="s">
        <v>291</v>
      </c>
    </row>
    <row r="35" spans="1:2" x14ac:dyDescent="0.25">
      <c r="A35" s="2" t="s">
        <v>181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0" sqref="C10"/>
    </sheetView>
  </sheetViews>
  <sheetFormatPr defaultColWidth="10.875" defaultRowHeight="15.75" x14ac:dyDescent="0.25"/>
  <cols>
    <col min="1" max="1" width="25.5" style="7" bestFit="1" customWidth="1"/>
    <col min="2" max="2" width="19.125" style="7" bestFit="1" customWidth="1"/>
    <col min="3" max="3" width="29.625" style="7" bestFit="1" customWidth="1"/>
    <col min="4" max="4" width="32.125" style="7" bestFit="1" customWidth="1"/>
    <col min="5" max="5" width="10.875" style="7"/>
    <col min="6" max="6" width="12.5" style="7" bestFit="1" customWidth="1"/>
    <col min="7" max="16384" width="10.875" style="7"/>
  </cols>
  <sheetData>
    <row r="1" spans="1:6" x14ac:dyDescent="0.25">
      <c r="A1" s="5" t="s">
        <v>0</v>
      </c>
      <c r="B1" s="5" t="s">
        <v>226</v>
      </c>
      <c r="C1" s="5" t="s">
        <v>1</v>
      </c>
      <c r="D1" s="5" t="s">
        <v>2</v>
      </c>
      <c r="E1" s="5" t="s">
        <v>3</v>
      </c>
      <c r="F1" s="5" t="s">
        <v>99</v>
      </c>
    </row>
    <row r="2" spans="1:6" x14ac:dyDescent="0.25">
      <c r="A2" s="7" t="s">
        <v>89</v>
      </c>
      <c r="B2" s="7" t="s">
        <v>91</v>
      </c>
      <c r="C2" s="7" t="s">
        <v>182</v>
      </c>
      <c r="D2" s="7" t="s">
        <v>183</v>
      </c>
      <c r="E2" s="7">
        <v>995</v>
      </c>
      <c r="F2" s="7">
        <v>787</v>
      </c>
    </row>
    <row r="3" spans="1:6" x14ac:dyDescent="0.25">
      <c r="A3" s="7" t="s">
        <v>92</v>
      </c>
      <c r="B3" s="7" t="s">
        <v>93</v>
      </c>
      <c r="C3" s="7" t="s">
        <v>184</v>
      </c>
      <c r="D3" s="7" t="s">
        <v>185</v>
      </c>
      <c r="E3" s="7">
        <v>824</v>
      </c>
      <c r="F3" s="7">
        <v>15192</v>
      </c>
    </row>
    <row r="4" spans="1:6" x14ac:dyDescent="0.25">
      <c r="A4" s="7" t="s">
        <v>94</v>
      </c>
      <c r="B4" s="7" t="s">
        <v>93</v>
      </c>
      <c r="C4" s="7" t="s">
        <v>186</v>
      </c>
      <c r="D4" s="7" t="s">
        <v>187</v>
      </c>
      <c r="E4" s="7">
        <v>777</v>
      </c>
      <c r="F4" s="7">
        <v>16151</v>
      </c>
    </row>
    <row r="5" spans="1:6" x14ac:dyDescent="0.25">
      <c r="A5" s="7" t="s">
        <v>95</v>
      </c>
      <c r="B5" s="7" t="s">
        <v>90</v>
      </c>
      <c r="C5" s="7" t="s">
        <v>188</v>
      </c>
      <c r="D5" s="7" t="s">
        <v>189</v>
      </c>
      <c r="E5" s="7">
        <v>697</v>
      </c>
      <c r="F5" s="7">
        <v>4418</v>
      </c>
    </row>
    <row r="6" spans="1:6" s="8" customFormat="1" x14ac:dyDescent="0.25">
      <c r="A6" s="8" t="s">
        <v>96</v>
      </c>
      <c r="B6" s="8" t="s">
        <v>202</v>
      </c>
      <c r="C6" s="8" t="s">
        <v>203</v>
      </c>
      <c r="D6" s="8" t="s">
        <v>204</v>
      </c>
      <c r="E6" s="8">
        <v>1125</v>
      </c>
      <c r="F6" s="8">
        <v>15629</v>
      </c>
    </row>
    <row r="7" spans="1:6" x14ac:dyDescent="0.25">
      <c r="A7" s="7" t="s">
        <v>97</v>
      </c>
      <c r="B7" s="7" t="s">
        <v>98</v>
      </c>
      <c r="C7" s="7" t="s">
        <v>192</v>
      </c>
      <c r="D7" s="7" t="s">
        <v>193</v>
      </c>
      <c r="E7" s="7">
        <v>672</v>
      </c>
      <c r="F7" s="7">
        <v>521</v>
      </c>
    </row>
    <row r="8" spans="1:6" x14ac:dyDescent="0.25">
      <c r="A8" s="7" t="s">
        <v>100</v>
      </c>
      <c r="B8" s="7" t="s">
        <v>101</v>
      </c>
      <c r="C8" s="7" t="s">
        <v>194</v>
      </c>
      <c r="D8" s="7" t="s">
        <v>195</v>
      </c>
      <c r="E8" s="7">
        <v>838</v>
      </c>
      <c r="F8" s="7">
        <v>1352</v>
      </c>
    </row>
    <row r="9" spans="1:6" x14ac:dyDescent="0.25">
      <c r="A9" s="7" t="s">
        <v>102</v>
      </c>
      <c r="B9" s="7" t="s">
        <v>90</v>
      </c>
      <c r="C9" s="7" t="s">
        <v>190</v>
      </c>
      <c r="D9" s="7" t="s">
        <v>191</v>
      </c>
      <c r="E9" s="7">
        <v>893</v>
      </c>
      <c r="F9" s="7">
        <v>3161</v>
      </c>
    </row>
    <row r="10" spans="1:6" x14ac:dyDescent="0.25">
      <c r="A10" s="7" t="s">
        <v>103</v>
      </c>
      <c r="B10" s="7" t="s">
        <v>93</v>
      </c>
      <c r="C10" s="7" t="s">
        <v>196</v>
      </c>
      <c r="D10" s="7" t="s">
        <v>197</v>
      </c>
      <c r="E10" s="7">
        <v>847</v>
      </c>
      <c r="F10" s="7">
        <v>3007</v>
      </c>
    </row>
    <row r="11" spans="1:6" x14ac:dyDescent="0.25">
      <c r="A11" s="7" t="s">
        <v>104</v>
      </c>
      <c r="B11" s="7" t="s">
        <v>88</v>
      </c>
      <c r="C11" s="7" t="s">
        <v>200</v>
      </c>
      <c r="D11" s="7" t="s">
        <v>201</v>
      </c>
      <c r="E11" s="7">
        <v>246</v>
      </c>
      <c r="F11" s="7">
        <v>20969</v>
      </c>
    </row>
    <row r="12" spans="1:6" x14ac:dyDescent="0.25">
      <c r="A12" s="7" t="s">
        <v>105</v>
      </c>
      <c r="B12" s="7" t="s">
        <v>93</v>
      </c>
      <c r="C12" s="7" t="s">
        <v>198</v>
      </c>
      <c r="D12" s="7" t="s">
        <v>199</v>
      </c>
      <c r="E12" s="7">
        <v>700</v>
      </c>
      <c r="F12" s="7">
        <v>1615</v>
      </c>
    </row>
    <row r="13" spans="1:6" x14ac:dyDescent="0.25">
      <c r="D13" s="9" t="s">
        <v>225</v>
      </c>
      <c r="E13" s="11">
        <f>SUM(E2:E12)</f>
        <v>8614</v>
      </c>
    </row>
    <row r="16" spans="1:6" x14ac:dyDescent="0.25">
      <c r="A16" s="7" t="s">
        <v>227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20" sqref="F20"/>
    </sheetView>
  </sheetViews>
  <sheetFormatPr defaultColWidth="10.875" defaultRowHeight="15.75" x14ac:dyDescent="0.25"/>
  <cols>
    <col min="1" max="1" width="26.5" style="7" bestFit="1" customWidth="1"/>
    <col min="2" max="2" width="18.875" style="7" bestFit="1" customWidth="1"/>
    <col min="3" max="3" width="29.125" style="7" bestFit="1" customWidth="1"/>
    <col min="4" max="4" width="30" style="7" bestFit="1" customWidth="1"/>
    <col min="5" max="5" width="12.625" style="7" customWidth="1"/>
    <col min="6" max="6" width="12.875" style="7" bestFit="1" customWidth="1"/>
    <col min="7" max="16384" width="10.875" style="7"/>
  </cols>
  <sheetData>
    <row r="1" spans="1:6" x14ac:dyDescent="0.25">
      <c r="A1" s="5" t="s">
        <v>0</v>
      </c>
      <c r="B1" s="5" t="s">
        <v>226</v>
      </c>
      <c r="C1" s="5" t="s">
        <v>1</v>
      </c>
      <c r="D1" s="5" t="s">
        <v>2</v>
      </c>
      <c r="E1" s="5" t="s">
        <v>3</v>
      </c>
      <c r="F1" s="5" t="s">
        <v>99</v>
      </c>
    </row>
    <row r="2" spans="1:6" x14ac:dyDescent="0.25">
      <c r="A2" s="7" t="s">
        <v>107</v>
      </c>
      <c r="B2" s="7" t="s">
        <v>106</v>
      </c>
      <c r="C2" s="7" t="s">
        <v>205</v>
      </c>
      <c r="D2" s="7" t="s">
        <v>206</v>
      </c>
      <c r="E2" s="7">
        <v>919</v>
      </c>
      <c r="F2" s="7">
        <v>7793</v>
      </c>
    </row>
    <row r="3" spans="1:6" x14ac:dyDescent="0.25">
      <c r="A3" s="7" t="s">
        <v>108</v>
      </c>
      <c r="B3" s="7" t="s">
        <v>109</v>
      </c>
      <c r="C3" s="7" t="s">
        <v>207</v>
      </c>
      <c r="D3" s="7" t="s">
        <v>208</v>
      </c>
      <c r="E3" s="7">
        <v>1274</v>
      </c>
      <c r="F3" s="7">
        <v>5358</v>
      </c>
    </row>
    <row r="4" spans="1:6" x14ac:dyDescent="0.25">
      <c r="A4" s="7" t="s">
        <v>110</v>
      </c>
      <c r="B4" s="7" t="s">
        <v>111</v>
      </c>
      <c r="C4" s="7" t="s">
        <v>209</v>
      </c>
      <c r="D4" s="7" t="s">
        <v>210</v>
      </c>
      <c r="E4" s="7">
        <v>1134</v>
      </c>
      <c r="F4" s="7">
        <v>896</v>
      </c>
    </row>
    <row r="5" spans="1:6" x14ac:dyDescent="0.25">
      <c r="A5" s="7" t="s">
        <v>112</v>
      </c>
      <c r="B5" s="7" t="s">
        <v>113</v>
      </c>
      <c r="C5" s="7" t="s">
        <v>211</v>
      </c>
      <c r="D5" s="7" t="s">
        <v>212</v>
      </c>
      <c r="E5" s="7">
        <v>1581</v>
      </c>
      <c r="F5" s="7">
        <v>9591</v>
      </c>
    </row>
    <row r="6" spans="1:6" x14ac:dyDescent="0.25">
      <c r="A6" s="7" t="s">
        <v>114</v>
      </c>
      <c r="B6" s="7" t="s">
        <v>113</v>
      </c>
      <c r="C6" s="7" t="s">
        <v>213</v>
      </c>
      <c r="D6" s="7" t="s">
        <v>214</v>
      </c>
      <c r="E6" s="7">
        <v>1522</v>
      </c>
      <c r="F6" s="7">
        <v>7588</v>
      </c>
    </row>
    <row r="7" spans="1:6" x14ac:dyDescent="0.25">
      <c r="A7" s="7" t="s">
        <v>115</v>
      </c>
      <c r="B7" s="7" t="s">
        <v>116</v>
      </c>
      <c r="C7" s="7" t="s">
        <v>215</v>
      </c>
      <c r="D7" s="7" t="s">
        <v>216</v>
      </c>
      <c r="E7" s="7">
        <v>1376</v>
      </c>
      <c r="F7" s="7">
        <v>4994</v>
      </c>
    </row>
    <row r="8" spans="1:6" x14ac:dyDescent="0.25">
      <c r="A8" s="7" t="s">
        <v>118</v>
      </c>
      <c r="B8" s="7" t="s">
        <v>119</v>
      </c>
      <c r="C8" s="7" t="s">
        <v>221</v>
      </c>
      <c r="D8" s="7" t="s">
        <v>222</v>
      </c>
      <c r="E8" s="7">
        <v>1151</v>
      </c>
      <c r="F8" s="7">
        <v>24252</v>
      </c>
    </row>
    <row r="9" spans="1:6" x14ac:dyDescent="0.25">
      <c r="A9" s="7" t="s">
        <v>120</v>
      </c>
      <c r="B9" s="7" t="s">
        <v>121</v>
      </c>
      <c r="C9" s="7" t="s">
        <v>223</v>
      </c>
      <c r="D9" s="7" t="s">
        <v>224</v>
      </c>
      <c r="E9" s="7">
        <v>1482</v>
      </c>
      <c r="F9" s="7">
        <v>13525</v>
      </c>
    </row>
    <row r="10" spans="1:6" x14ac:dyDescent="0.25">
      <c r="A10" s="7" t="s">
        <v>122</v>
      </c>
      <c r="B10" s="7" t="s">
        <v>117</v>
      </c>
      <c r="C10" s="7" t="s">
        <v>217</v>
      </c>
      <c r="D10" s="7" t="s">
        <v>218</v>
      </c>
      <c r="E10" s="7">
        <v>1444</v>
      </c>
      <c r="F10" s="7">
        <v>5069</v>
      </c>
    </row>
    <row r="11" spans="1:6" x14ac:dyDescent="0.25">
      <c r="A11" s="7" t="s">
        <v>123</v>
      </c>
      <c r="B11" s="7" t="s">
        <v>117</v>
      </c>
      <c r="C11" s="7" t="s">
        <v>219</v>
      </c>
      <c r="D11" s="7" t="s">
        <v>220</v>
      </c>
      <c r="E11" s="7">
        <v>1000</v>
      </c>
      <c r="F11" s="7">
        <v>4150</v>
      </c>
    </row>
    <row r="12" spans="1:6" x14ac:dyDescent="0.25">
      <c r="D12" s="9" t="s">
        <v>225</v>
      </c>
      <c r="E12" s="11">
        <f>SUM(E2:E11)</f>
        <v>12883</v>
      </c>
    </row>
    <row r="15" spans="1:6" x14ac:dyDescent="0.25">
      <c r="A15" s="7" t="s">
        <v>228</v>
      </c>
    </row>
  </sheetData>
  <sheetProtection password="DA61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PPR</vt:lpstr>
      <vt:lpstr>COSII</vt:lpstr>
      <vt:lpstr>cpDNA</vt:lpstr>
      <vt:lpstr>mtDNA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Blischak</dc:creator>
  <cp:lastModifiedBy>beth.parada</cp:lastModifiedBy>
  <dcterms:created xsi:type="dcterms:W3CDTF">2014-05-12T17:36:58Z</dcterms:created>
  <dcterms:modified xsi:type="dcterms:W3CDTF">2014-11-12T17:27:43Z</dcterms:modified>
</cp:coreProperties>
</file>